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10056"/>
  </bookViews>
  <sheets>
    <sheet name="Potter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12" i="1" l="1"/>
  <c r="G12" i="1"/>
  <c r="F12" i="1"/>
  <c r="E12" i="1"/>
  <c r="D12" i="1"/>
  <c r="C12" i="1"/>
  <c r="B12" i="1"/>
  <c r="I11" i="1"/>
  <c r="I10" i="1"/>
  <c r="I9" i="1"/>
  <c r="I8" i="1"/>
  <c r="I12" i="1" s="1"/>
  <c r="I7" i="1"/>
  <c r="H7" i="1"/>
  <c r="G7" i="1"/>
  <c r="F7" i="1"/>
  <c r="E7" i="1"/>
  <c r="D7" i="1"/>
  <c r="C7" i="1"/>
  <c r="B7" i="1"/>
  <c r="D3" i="1"/>
</calcChain>
</file>

<file path=xl/sharedStrings.xml><?xml version="1.0" encoding="utf-8"?>
<sst xmlns="http://schemas.openxmlformats.org/spreadsheetml/2006/main" count="20" uniqueCount="20">
  <si>
    <t>Adam Potter</t>
  </si>
  <si>
    <t>2019 Spring</t>
  </si>
  <si>
    <t>Student Evaluation of Advisor Survey Results</t>
  </si>
  <si>
    <t>Return rate:</t>
  </si>
  <si>
    <t>4/6</t>
  </si>
  <si>
    <t>1. Advises in terms of alternatives &amp; encourages me to assume responsibility for decisions.</t>
  </si>
  <si>
    <t>2. Has personal interest in assisting me through advising.</t>
  </si>
  <si>
    <t>3. Keeps Appointments when made in advance.</t>
  </si>
  <si>
    <t>4. Keeps up-to-date w/ regulations &amp; course offerings</t>
  </si>
  <si>
    <t>5. Maintains accurate files on my progress.</t>
  </si>
  <si>
    <t>6. Helps plan programs consistent w/ my stated objectives.</t>
  </si>
  <si>
    <t>7. Stimulates my thinking about academic major, career choices, personal characteristics, &amp; their relationship to each other.</t>
  </si>
  <si>
    <t>Average</t>
  </si>
  <si>
    <t xml:space="preserve">RWC Accumulative Averages*: 2013-2014, 2014-2015, 2015-2016, 2016-2017, 2017-18 </t>
  </si>
  <si>
    <t>Potter Advisee Average (n=4)</t>
  </si>
  <si>
    <t>1 AP</t>
  </si>
  <si>
    <t>4AP</t>
  </si>
  <si>
    <t>Potter - Standard Deviation (n=4)</t>
  </si>
  <si>
    <t>Survey scale is from 1-5, with 5 as the highest possible score; n= number of survey respondents</t>
  </si>
  <si>
    <t>*Averages are calculated from five+ years of data collected for faculty in the promotion and tenure process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</si>
</sst>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9"/>
      <name val="Book Antiqua"/>
      <family val="1"/>
    </font>
    <font>
      <b/>
      <sz val="8"/>
      <name val="Book Antiqua"/>
      <family val="1"/>
    </font>
    <font>
      <b/>
      <sz val="8"/>
      <color theme="0"/>
      <name val="Book Antiqua"/>
      <family val="1"/>
    </font>
    <font>
      <sz val="10"/>
      <color theme="0"/>
      <name val="Book Antiqua"/>
      <family val="1"/>
    </font>
    <font>
      <sz val="8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2" fillId="0" borderId="0" xfId="0" applyFont="1"/>
    <xf numFmtId="0" fontId="2" fillId="0" borderId="0" xfId="0" applyFont="1" applyBorder="1"/>
    <xf numFmtId="0" fontId="1" fillId="0" borderId="0" xfId="0" applyFont="1" applyBorder="1" applyAlignment="1"/>
    <xf numFmtId="0" fontId="3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left"/>
    </xf>
    <xf numFmtId="164" fontId="2" fillId="0" borderId="4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3" xfId="0" applyFont="1" applyBorder="1"/>
    <xf numFmtId="0" fontId="4" fillId="0" borderId="3" xfId="0" applyFont="1" applyBorder="1" applyAlignment="1">
      <alignment horizontal="left" textRotation="90" wrapText="1"/>
    </xf>
    <xf numFmtId="0" fontId="5" fillId="0" borderId="3" xfId="0" applyFont="1" applyBorder="1" applyAlignment="1">
      <alignment horizontal="left" textRotation="90" wrapText="1"/>
    </xf>
    <xf numFmtId="0" fontId="4" fillId="0" borderId="3" xfId="0" applyFont="1" applyBorder="1" applyAlignment="1">
      <alignment horizontal="center" textRotation="90"/>
    </xf>
    <xf numFmtId="0" fontId="6" fillId="2" borderId="3" xfId="0" applyFont="1" applyFill="1" applyBorder="1" applyAlignment="1">
      <alignment horizontal="left" wrapText="1"/>
    </xf>
    <xf numFmtId="165" fontId="7" fillId="2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left" wrapText="1"/>
    </xf>
    <xf numFmtId="165" fontId="2" fillId="3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65" fontId="2" fillId="4" borderId="3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left" wrapText="1"/>
    </xf>
    <xf numFmtId="2" fontId="2" fillId="0" borderId="3" xfId="0" applyNumberFormat="1" applyFont="1" applyBorder="1" applyAlignment="1">
      <alignment horizontal="center"/>
    </xf>
    <xf numFmtId="0" fontId="8" fillId="0" borderId="0" xfId="0" applyFont="1" applyAlignme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19484725263371"/>
          <c:y val="4.1494560941608992E-2"/>
          <c:w val="0.72530135624358183"/>
          <c:h val="0.343935477429303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'[1]TEST ORIGINAL'!$A$6</c:f>
              <c:strCache>
                <c:ptCount val="1"/>
                <c:pt idx="0">
                  <c:v>RWC Accumulative Averages*: 2013-2014, 2014-2015, 2015-2016, 2016-2017, 2017-18, 2018-19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'[1]TEST ORIGINAL'!$B$5:$I$5</c:f>
              <c:strCache>
                <c:ptCount val="8"/>
                <c:pt idx="0">
                  <c:v>1. Advises in terms of alternatives &amp; encourages me to assume responsibility for decisions.</c:v>
                </c:pt>
                <c:pt idx="1">
                  <c:v>2. Has personal interest in assisting me through advising.</c:v>
                </c:pt>
                <c:pt idx="2">
                  <c:v>3. Keeps Appointments when made in advance.</c:v>
                </c:pt>
                <c:pt idx="3">
                  <c:v>4. Keeps up-to-date w/ regulations &amp; course offerings</c:v>
                </c:pt>
                <c:pt idx="4">
                  <c:v>5. Maintains accurate files on my progress.</c:v>
                </c:pt>
                <c:pt idx="5">
                  <c:v>6. Helps plan programs consistent w/ my stated objectives.</c:v>
                </c:pt>
                <c:pt idx="6">
                  <c:v>7. Stimulates my thinking about academic major, career choices, personal characteristics, &amp; their relationship to each other.</c:v>
                </c:pt>
                <c:pt idx="7">
                  <c:v>Average</c:v>
                </c:pt>
              </c:strCache>
            </c:strRef>
          </c:cat>
          <c:val>
            <c:numRef>
              <c:f>'[1]TEST ORIGINAL'!$B$6:$I$6</c:f>
              <c:numCache>
                <c:formatCode>0.0</c:formatCode>
                <c:ptCount val="8"/>
                <c:pt idx="0">
                  <c:v>4.5999999999999996</c:v>
                </c:pt>
                <c:pt idx="1">
                  <c:v>4.5999999999999996</c:v>
                </c:pt>
                <c:pt idx="2">
                  <c:v>4.7</c:v>
                </c:pt>
                <c:pt idx="3">
                  <c:v>4.5999999999999996</c:v>
                </c:pt>
                <c:pt idx="4">
                  <c:v>4.7</c:v>
                </c:pt>
                <c:pt idx="5">
                  <c:v>4.5999999999999996</c:v>
                </c:pt>
                <c:pt idx="6">
                  <c:v>4.5</c:v>
                </c:pt>
                <c:pt idx="7">
                  <c:v>4.5999999999999996</c:v>
                </c:pt>
              </c:numCache>
            </c:numRef>
          </c:val>
        </c:ser>
        <c:ser>
          <c:idx val="1"/>
          <c:order val="1"/>
          <c:tx>
            <c:strRef>
              <c:f>Potter!$A$7</c:f>
              <c:strCache>
                <c:ptCount val="1"/>
                <c:pt idx="0">
                  <c:v>Potter Advisee Average (n=4)</c:v>
                </c:pt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'[1]TEST ORIGINAL'!$B$5:$I$5</c:f>
              <c:strCache>
                <c:ptCount val="8"/>
                <c:pt idx="0">
                  <c:v>1. Advises in terms of alternatives &amp; encourages me to assume responsibility for decisions.</c:v>
                </c:pt>
                <c:pt idx="1">
                  <c:v>2. Has personal interest in assisting me through advising.</c:v>
                </c:pt>
                <c:pt idx="2">
                  <c:v>3. Keeps Appointments when made in advance.</c:v>
                </c:pt>
                <c:pt idx="3">
                  <c:v>4. Keeps up-to-date w/ regulations &amp; course offerings</c:v>
                </c:pt>
                <c:pt idx="4">
                  <c:v>5. Maintains accurate files on my progress.</c:v>
                </c:pt>
                <c:pt idx="5">
                  <c:v>6. Helps plan programs consistent w/ my stated objectives.</c:v>
                </c:pt>
                <c:pt idx="6">
                  <c:v>7. Stimulates my thinking about academic major, career choices, personal characteristics, &amp; their relationship to each other.</c:v>
                </c:pt>
                <c:pt idx="7">
                  <c:v>Average</c:v>
                </c:pt>
              </c:strCache>
            </c:strRef>
          </c:cat>
          <c:val>
            <c:numRef>
              <c:f>Potter!$B$7:$I$7</c:f>
              <c:numCache>
                <c:formatCode>0.0</c:formatCode>
                <c:ptCount val="8"/>
                <c:pt idx="0">
                  <c:v>4.75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4.75</c:v>
                </c:pt>
                <c:pt idx="5">
                  <c:v>5</c:v>
                </c:pt>
                <c:pt idx="6">
                  <c:v>5</c:v>
                </c:pt>
                <c:pt idx="7">
                  <c:v>4.9285714285714288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0364800"/>
        <c:axId val="161348224"/>
        <c:axId val="0"/>
      </c:bar3DChart>
      <c:catAx>
        <c:axId val="160364800"/>
        <c:scaling>
          <c:orientation val="minMax"/>
        </c:scaling>
        <c:delete val="0"/>
        <c:axPos val="b"/>
        <c:majorTickMark val="out"/>
        <c:minorTickMark val="none"/>
        <c:tickLblPos val="nextTo"/>
        <c:crossAx val="161348224"/>
        <c:crosses val="autoZero"/>
        <c:auto val="1"/>
        <c:lblAlgn val="ctr"/>
        <c:lblOffset val="100"/>
        <c:noMultiLvlLbl val="0"/>
      </c:catAx>
      <c:valAx>
        <c:axId val="161348224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60364800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6.3953880764904381E-2"/>
          <c:y val="0.85278317768616363"/>
          <c:w val="0.86776074043376161"/>
          <c:h val="0.1158423313290228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14</xdr:row>
      <xdr:rowOff>0</xdr:rowOff>
    </xdr:from>
    <xdr:to>
      <xdr:col>8</xdr:col>
      <xdr:colOff>400050</xdr:colOff>
      <xdr:row>33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culty/P&amp;T%20and%202yr%20review%20and%205yr%20review/Promotion%20and%20Tenure/decision%20year%202019-2020/2019-2020%20Advisee%20Evaluation%20Rat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ORIGINAL"/>
      <sheetName val="Stevens"/>
      <sheetName val="Coles"/>
      <sheetName val="Potter"/>
      <sheetName val="McPherson"/>
      <sheetName val="Helms"/>
      <sheetName val="Kovach"/>
      <sheetName val="Heath"/>
      <sheetName val="2019 ALL"/>
    </sheetNames>
    <sheetDataSet>
      <sheetData sheetId="0">
        <row r="5">
          <cell r="B5" t="str">
            <v>1. Advises in terms of alternatives &amp; encourages me to assume responsibility for decisions.</v>
          </cell>
          <cell r="C5" t="str">
            <v>2. Has personal interest in assisting me through advising.</v>
          </cell>
          <cell r="D5" t="str">
            <v>3. Keeps Appointments when made in advance.</v>
          </cell>
          <cell r="E5" t="str">
            <v>4. Keeps up-to-date w/ regulations &amp; course offerings</v>
          </cell>
          <cell r="F5" t="str">
            <v>5. Maintains accurate files on my progress.</v>
          </cell>
          <cell r="G5" t="str">
            <v>6. Helps plan programs consistent w/ my stated objectives.</v>
          </cell>
          <cell r="H5" t="str">
            <v>7. Stimulates my thinking about academic major, career choices, personal characteristics, &amp; their relationship to each other.</v>
          </cell>
          <cell r="I5" t="str">
            <v>Average</v>
          </cell>
        </row>
        <row r="6">
          <cell r="A6" t="str">
            <v xml:space="preserve">RWC Accumulative Averages*: 2013-2014, 2014-2015, 2015-2016, 2016-2017, 2017-18, 2018-19 </v>
          </cell>
          <cell r="B6">
            <v>4.5999999999999996</v>
          </cell>
          <cell r="C6">
            <v>4.5999999999999996</v>
          </cell>
          <cell r="D6">
            <v>4.7</v>
          </cell>
          <cell r="E6">
            <v>4.5999999999999996</v>
          </cell>
          <cell r="F6">
            <v>4.7</v>
          </cell>
          <cell r="G6">
            <v>4.5999999999999996</v>
          </cell>
          <cell r="H6">
            <v>4.5</v>
          </cell>
          <cell r="I6">
            <v>4.5999999999999996</v>
          </cell>
        </row>
      </sheetData>
      <sheetData sheetId="1"/>
      <sheetData sheetId="2"/>
      <sheetData sheetId="3">
        <row r="7">
          <cell r="A7" t="str">
            <v>Potter Advisee Average (n=4)</v>
          </cell>
          <cell r="B7">
            <v>4.75</v>
          </cell>
          <cell r="C7">
            <v>5</v>
          </cell>
          <cell r="D7">
            <v>5</v>
          </cell>
          <cell r="E7">
            <v>5</v>
          </cell>
          <cell r="F7">
            <v>4.75</v>
          </cell>
          <cell r="G7">
            <v>5</v>
          </cell>
          <cell r="H7">
            <v>5</v>
          </cell>
          <cell r="I7">
            <v>4.9285714285714288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Layout" zoomScaleNormal="100" workbookViewId="0">
      <selection activeCell="A5" sqref="A5"/>
    </sheetView>
  </sheetViews>
  <sheetFormatPr defaultRowHeight="14.4" x14ac:dyDescent="0.3"/>
  <cols>
    <col min="1" max="1" width="21.88671875" customWidth="1"/>
    <col min="3" max="3" width="8.6640625" customWidth="1"/>
    <col min="7" max="7" width="8.44140625" customWidth="1"/>
    <col min="8" max="8" width="10.44140625" customWidth="1"/>
  </cols>
  <sheetData>
    <row r="1" spans="1:9" ht="15.6" x14ac:dyDescent="0.3">
      <c r="A1" s="1" t="s">
        <v>0</v>
      </c>
      <c r="B1" s="2" t="s">
        <v>1</v>
      </c>
      <c r="C1" s="3"/>
      <c r="D1" s="4"/>
      <c r="E1" s="4"/>
      <c r="F1" s="4"/>
      <c r="G1" s="4"/>
      <c r="H1" s="5"/>
      <c r="I1" s="4"/>
    </row>
    <row r="2" spans="1:9" ht="15.6" x14ac:dyDescent="0.3">
      <c r="A2" s="6"/>
      <c r="B2" s="6"/>
      <c r="C2" s="6"/>
      <c r="D2" s="4"/>
      <c r="E2" s="4"/>
      <c r="F2" s="4"/>
      <c r="G2" s="4"/>
      <c r="H2" s="5"/>
      <c r="I2" s="4"/>
    </row>
    <row r="3" spans="1:9" ht="27.6" x14ac:dyDescent="0.3">
      <c r="A3" s="7" t="s">
        <v>2</v>
      </c>
      <c r="B3" s="8" t="s">
        <v>3</v>
      </c>
      <c r="C3" s="9" t="s">
        <v>4</v>
      </c>
      <c r="D3" s="10">
        <f>PRODUCT(4/6)</f>
        <v>0.66666666666666663</v>
      </c>
      <c r="E3" s="11"/>
      <c r="F3" s="11"/>
      <c r="G3" s="11"/>
      <c r="H3" s="11"/>
      <c r="I3" s="11"/>
    </row>
    <row r="4" spans="1:9" x14ac:dyDescent="0.3">
      <c r="A4" s="11"/>
      <c r="B4" s="12"/>
      <c r="C4" s="12"/>
      <c r="D4" s="12"/>
      <c r="E4" s="12"/>
      <c r="F4" s="12"/>
      <c r="G4" s="12"/>
      <c r="H4" s="12"/>
      <c r="I4" s="11"/>
    </row>
    <row r="5" spans="1:9" ht="165" customHeight="1" x14ac:dyDescent="0.3">
      <c r="A5" s="13"/>
      <c r="B5" s="14" t="s">
        <v>5</v>
      </c>
      <c r="C5" s="14" t="s">
        <v>6</v>
      </c>
      <c r="D5" s="14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6" t="s">
        <v>12</v>
      </c>
    </row>
    <row r="6" spans="1:9" ht="36" x14ac:dyDescent="0.3">
      <c r="A6" s="17" t="s">
        <v>13</v>
      </c>
      <c r="B6" s="18">
        <v>4.5999999999999996</v>
      </c>
      <c r="C6" s="18">
        <v>4.5999999999999996</v>
      </c>
      <c r="D6" s="18">
        <v>4.7</v>
      </c>
      <c r="E6" s="18">
        <v>4.5999999999999996</v>
      </c>
      <c r="F6" s="18">
        <v>4.7</v>
      </c>
      <c r="G6" s="18">
        <v>4.5999999999999996</v>
      </c>
      <c r="H6" s="18">
        <v>4.5</v>
      </c>
      <c r="I6" s="18">
        <v>4.5999999999999996</v>
      </c>
    </row>
    <row r="7" spans="1:9" x14ac:dyDescent="0.3">
      <c r="A7" s="19" t="s">
        <v>14</v>
      </c>
      <c r="B7" s="20">
        <f>AVERAGE(B8:B11)</f>
        <v>4.75</v>
      </c>
      <c r="C7" s="20">
        <f>AVERAGE(C8:C11)</f>
        <v>5</v>
      </c>
      <c r="D7" s="20">
        <f>AVERAGE(D8:D11)</f>
        <v>5</v>
      </c>
      <c r="E7" s="20">
        <f>AVERAGE(E8:E11)</f>
        <v>5</v>
      </c>
      <c r="F7" s="20">
        <f>AVERAGE(F8:F11)</f>
        <v>4.75</v>
      </c>
      <c r="G7" s="20">
        <f>AVERAGE(G8:G11)</f>
        <v>5</v>
      </c>
      <c r="H7" s="20">
        <f>AVERAGE(H8:H11)</f>
        <v>5</v>
      </c>
      <c r="I7" s="20">
        <f>AVERAGE(I8:I11)</f>
        <v>4.9285714285714288</v>
      </c>
    </row>
    <row r="8" spans="1:9" hidden="1" x14ac:dyDescent="0.3">
      <c r="A8" s="21" t="s">
        <v>15</v>
      </c>
      <c r="B8" s="22">
        <v>4</v>
      </c>
      <c r="C8" s="22">
        <v>5</v>
      </c>
      <c r="D8" s="22">
        <v>5</v>
      </c>
      <c r="E8" s="22">
        <v>5</v>
      </c>
      <c r="F8" s="22">
        <v>4</v>
      </c>
      <c r="G8" s="22">
        <v>5</v>
      </c>
      <c r="H8" s="22">
        <v>5</v>
      </c>
      <c r="I8" s="23">
        <f t="shared" ref="I8:I11" si="0">AVERAGE(B8:H8)</f>
        <v>4.7142857142857144</v>
      </c>
    </row>
    <row r="9" spans="1:9" hidden="1" x14ac:dyDescent="0.3">
      <c r="A9" s="21">
        <v>2</v>
      </c>
      <c r="B9" s="22">
        <v>5</v>
      </c>
      <c r="C9" s="22">
        <v>5</v>
      </c>
      <c r="D9" s="22">
        <v>5</v>
      </c>
      <c r="E9" s="22">
        <v>5</v>
      </c>
      <c r="F9" s="22">
        <v>5</v>
      </c>
      <c r="G9" s="22">
        <v>5</v>
      </c>
      <c r="H9" s="22">
        <v>5</v>
      </c>
      <c r="I9" s="23">
        <f t="shared" si="0"/>
        <v>5</v>
      </c>
    </row>
    <row r="10" spans="1:9" hidden="1" x14ac:dyDescent="0.3">
      <c r="A10" s="21">
        <v>3</v>
      </c>
      <c r="B10" s="22">
        <v>5</v>
      </c>
      <c r="C10" s="22">
        <v>5</v>
      </c>
      <c r="D10" s="22">
        <v>5</v>
      </c>
      <c r="E10" s="22">
        <v>5</v>
      </c>
      <c r="F10" s="22">
        <v>5</v>
      </c>
      <c r="G10" s="22">
        <v>5</v>
      </c>
      <c r="H10" s="22">
        <v>5</v>
      </c>
      <c r="I10" s="23">
        <f>AVERAGE(B10:H10)</f>
        <v>5</v>
      </c>
    </row>
    <row r="11" spans="1:9" hidden="1" x14ac:dyDescent="0.3">
      <c r="A11" s="21" t="s">
        <v>16</v>
      </c>
      <c r="B11" s="22">
        <v>5</v>
      </c>
      <c r="C11" s="22">
        <v>5</v>
      </c>
      <c r="D11" s="22">
        <v>5</v>
      </c>
      <c r="E11" s="22">
        <v>5</v>
      </c>
      <c r="F11" s="22">
        <v>5</v>
      </c>
      <c r="G11" s="22">
        <v>5</v>
      </c>
      <c r="H11" s="22">
        <v>5</v>
      </c>
      <c r="I11" s="23">
        <f t="shared" si="0"/>
        <v>5</v>
      </c>
    </row>
    <row r="12" spans="1:9" ht="22.2" x14ac:dyDescent="0.3">
      <c r="A12" s="24" t="s">
        <v>17</v>
      </c>
      <c r="B12" s="25">
        <f>STDEV(B8:B11)</f>
        <v>0.5</v>
      </c>
      <c r="C12" s="25">
        <f>STDEV(C8:C11)</f>
        <v>0</v>
      </c>
      <c r="D12" s="25">
        <f>STDEV(D8:D11)</f>
        <v>0</v>
      </c>
      <c r="E12" s="25">
        <f>STDEV(E8:E11)</f>
        <v>0</v>
      </c>
      <c r="F12" s="25">
        <f>STDEV(F8:F11)</f>
        <v>0.5</v>
      </c>
      <c r="G12" s="25">
        <f>STDEV(G8:G11)</f>
        <v>0</v>
      </c>
      <c r="H12" s="25">
        <f>STDEV(H8:H11)</f>
        <v>0</v>
      </c>
      <c r="I12" s="25">
        <f>STDEV(I8:I11)</f>
        <v>0.14285714285714279</v>
      </c>
    </row>
    <row r="13" spans="1:9" x14ac:dyDescent="0.3">
      <c r="A13" s="4"/>
      <c r="B13" s="4"/>
      <c r="C13" s="4"/>
      <c r="D13" s="4"/>
      <c r="E13" s="4"/>
      <c r="F13" s="4"/>
      <c r="G13" s="4"/>
      <c r="H13" s="4"/>
      <c r="I13" s="4"/>
    </row>
    <row r="14" spans="1:9" x14ac:dyDescent="0.3">
      <c r="A14" s="26" t="s">
        <v>18</v>
      </c>
      <c r="B14" s="26"/>
      <c r="C14" s="26"/>
      <c r="D14" s="26"/>
      <c r="E14" s="4"/>
      <c r="F14" s="4"/>
      <c r="G14" s="4"/>
      <c r="H14" s="4"/>
      <c r="I14" s="4"/>
    </row>
    <row r="35" spans="1:1" x14ac:dyDescent="0.3">
      <c r="A35" s="27" t="s">
        <v>19</v>
      </c>
    </row>
  </sheetData>
  <pageMargins left="0.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Potter</vt:lpstr>
    </vt:vector>
  </TitlesOfParts>
  <Company>Roberts Wesleyan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Services</dc:creator>
  <cp:lastModifiedBy>IT Services</cp:lastModifiedBy>
  <dcterms:created xsi:type="dcterms:W3CDTF">2019-06-24T20:03:03Z</dcterms:created>
  <dcterms:modified xsi:type="dcterms:W3CDTF">2019-06-24T20:03:23Z</dcterms:modified>
</cp:coreProperties>
</file>